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SPE\Desktop\AUDITORIA SUPERIOR 2024\CUENTA PUBLICA 2024\"/>
    </mc:Choice>
  </mc:AlternateContent>
  <xr:revisionPtr revIDLastSave="0" documentId="13_ncr:1_{98B0D816-D622-45D2-B7F7-60D0D36F8027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D12" i="1"/>
  <c r="G20" i="1"/>
  <c r="F20" i="1"/>
  <c r="D20" i="1"/>
  <c r="C20" i="1"/>
  <c r="E18" i="1" l="1"/>
  <c r="E16" i="1"/>
  <c r="E14" i="1"/>
  <c r="H14" i="1" s="1"/>
  <c r="E12" i="1"/>
  <c r="H12" i="1" s="1"/>
  <c r="E10" i="1"/>
  <c r="H16" i="1"/>
  <c r="H10" i="1"/>
  <c r="H18" i="1" l="1"/>
  <c r="E20" i="1"/>
  <c r="H20" i="1" s="1"/>
</calcChain>
</file>

<file path=xl/sharedStrings.xml><?xml version="1.0" encoding="utf-8"?>
<sst xmlns="http://schemas.openxmlformats.org/spreadsheetml/2006/main" count="26" uniqueCount="26">
  <si>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</si>
  <si>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</si>
  <si>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</si>
  <si>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</si>
  <si>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</si>
  <si>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</si>
  <si>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</si>
  <si>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</si>
  <si>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</si>
  <si>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</si>
  <si>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</si>
  <si>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</si>
  <si>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</si>
  <si>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</si>
  <si>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</si>
  <si>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</si>
  <si>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</si>
  <si>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</si>
  <si>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FIDEICOMISO T´RÁNSITO AMIGO</t>
  </si>
  <si>
    <t>Del 2023 al 2024</t>
  </si>
  <si>
    <t xml:space="preserve">Lic. Susana Isela Bazaldúa Martínez  </t>
  </si>
  <si>
    <t>Subsecretaria de Administración de la Secretaría de</t>
  </si>
  <si>
    <t xml:space="preserve">Seguridad Pública </t>
  </si>
  <si>
    <t xml:space="preserve">Lic. Denisse Yatziri Carmona Ontiveros </t>
  </si>
  <si>
    <t>Dirección de Administración de Fondos y</t>
  </si>
  <si>
    <t xml:space="preserve">Fideicomisos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</si>
</sst>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workbookViewId="0">
      <selection activeCell="G13" sqref="G13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6" t="s">
        <v>18</v>
      </c>
      <c r="C2" s="27"/>
      <c r="D2" s="27"/>
      <c r="E2" s="27"/>
      <c r="F2" s="27"/>
      <c r="G2" s="27"/>
      <c r="H2" s="28"/>
    </row>
    <row r="3" spans="2:8" x14ac:dyDescent="0.2">
      <c r="B3" s="29" t="s">
        <v>0</v>
      </c>
      <c r="C3" s="30"/>
      <c r="D3" s="30"/>
      <c r="E3" s="30"/>
      <c r="F3" s="30"/>
      <c r="G3" s="30"/>
      <c r="H3" s="31"/>
    </row>
    <row r="4" spans="2:8" x14ac:dyDescent="0.2">
      <c r="B4" s="29" t="s">
        <v>1</v>
      </c>
      <c r="C4" s="30"/>
      <c r="D4" s="30"/>
      <c r="E4" s="30"/>
      <c r="F4" s="30"/>
      <c r="G4" s="30"/>
      <c r="H4" s="31"/>
    </row>
    <row r="5" spans="2:8" ht="12.75" thickBot="1" x14ac:dyDescent="0.25">
      <c r="B5" s="32" t="s">
        <v>19</v>
      </c>
      <c r="C5" s="33"/>
      <c r="D5" s="33"/>
      <c r="E5" s="33"/>
      <c r="F5" s="33"/>
      <c r="G5" s="33"/>
      <c r="H5" s="34"/>
    </row>
    <row r="6" spans="2:8" ht="12.75" thickBot="1" x14ac:dyDescent="0.25">
      <c r="B6" s="35" t="s">
        <v>2</v>
      </c>
      <c r="C6" s="38" t="s">
        <v>3</v>
      </c>
      <c r="D6" s="39"/>
      <c r="E6" s="39"/>
      <c r="F6" s="39"/>
      <c r="G6" s="40"/>
      <c r="H6" s="41" t="s">
        <v>4</v>
      </c>
    </row>
    <row r="7" spans="2:8" ht="24.75" thickBot="1" x14ac:dyDescent="0.25">
      <c r="B7" s="36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2"/>
    </row>
    <row r="8" spans="2:8" ht="12.75" thickBot="1" x14ac:dyDescent="0.25">
      <c r="B8" s="37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0</v>
      </c>
      <c r="D10" s="12">
        <v>0</v>
      </c>
      <c r="E10" s="13">
        <f>C10+D10</f>
        <v>0</v>
      </c>
      <c r="F10" s="12">
        <v>0</v>
      </c>
      <c r="G10" s="11">
        <v>0</v>
      </c>
      <c r="H10" s="14">
        <f>E10-F10</f>
        <v>0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31717784.190000001</v>
      </c>
      <c r="D12" s="12">
        <f>13308587.14-1414038.88-1596538.73</f>
        <v>10298009.530000001</v>
      </c>
      <c r="E12" s="13">
        <f>C12+D12</f>
        <v>42015793.719999999</v>
      </c>
      <c r="F12" s="12">
        <v>0</v>
      </c>
      <c r="G12" s="11">
        <f>1069045+157493.73</f>
        <v>1226538.73</v>
      </c>
      <c r="H12" s="14">
        <f>E12-F12</f>
        <v>42015793.719999999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31717784.190000001</v>
      </c>
      <c r="D20" s="20">
        <f>SUM(D18,D16,D14,D12,D10)</f>
        <v>10298009.530000001</v>
      </c>
      <c r="E20" s="19">
        <f>SUM(E18,E16,E14,E12,E10)</f>
        <v>42015793.719999999</v>
      </c>
      <c r="F20" s="20">
        <f>SUM(F18,F16,F14,F12,F10)</f>
        <v>0</v>
      </c>
      <c r="G20" s="19">
        <f>SUM(G18,G16,G14,G12,G10)</f>
        <v>1226538.73</v>
      </c>
      <c r="H20" s="21">
        <f>E20-F20</f>
        <v>42015793.719999999</v>
      </c>
    </row>
    <row r="22" spans="2:8" s="22" customFormat="1" x14ac:dyDescent="0.2"/>
    <row r="23" spans="2:8" s="22" customFormat="1" x14ac:dyDescent="0.2">
      <c r="B23" s="23" t="s">
        <v>20</v>
      </c>
      <c r="F23" s="25" t="s">
        <v>23</v>
      </c>
    </row>
    <row r="24" spans="2:8" s="22" customFormat="1" ht="24" x14ac:dyDescent="0.2">
      <c r="B24" s="24" t="s">
        <v>21</v>
      </c>
      <c r="F24" s="25" t="s">
        <v>24</v>
      </c>
    </row>
    <row r="25" spans="2:8" s="22" customFormat="1" x14ac:dyDescent="0.2">
      <c r="B25" s="24" t="s">
        <v>22</v>
      </c>
      <c r="F25" s="25" t="s">
        <v>25</v>
      </c>
    </row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SSPE</cp:lastModifiedBy>
  <cp:lastPrinted>2025-01-29T15:48:42Z</cp:lastPrinted>
  <dcterms:created xsi:type="dcterms:W3CDTF">2019-12-04T17:27:23Z</dcterms:created>
  <dcterms:modified xsi:type="dcterms:W3CDTF">2025-01-29T15:49:13Z</dcterms:modified>
</cp:coreProperties>
</file>